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35" windowWidth="9420" windowHeight="4500" activeTab="1"/>
  </bookViews>
  <sheets>
    <sheet name="rozpočet k vyvěšení" sheetId="1" r:id="rId1"/>
    <sheet name="rozpočtový výhled 2010-2011" sheetId="2" r:id="rId2"/>
  </sheets>
  <definedNames/>
  <calcPr fullCalcOnLoad="1"/>
</workbook>
</file>

<file path=xl/comments1.xml><?xml version="1.0" encoding="utf-8"?>
<comments xmlns="http://schemas.openxmlformats.org/spreadsheetml/2006/main">
  <authors>
    <author>Uživatel</author>
  </authors>
  <commentList>
    <comment ref="G37" authorId="0">
      <text>
        <r>
          <rPr>
            <b/>
            <sz val="9"/>
            <rFont val="Tahoma"/>
            <family val="2"/>
          </rPr>
          <t>Uživatel:
162000</t>
        </r>
        <r>
          <rPr>
            <sz val="9"/>
            <rFont val="Tahoma"/>
            <family val="2"/>
          </rPr>
          <t xml:space="preserve"> - Grantový program
16000-účetní program
10000-den s regionem
</t>
        </r>
      </text>
    </comment>
    <comment ref="G10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Grantový program:
HRA-25
Kunst-35
Váhala-20
Cement-25
SSI Schafer-25
Podíl na zisku od HRA: 10000
</t>
        </r>
      </text>
    </comment>
    <comment ref="G41" authorId="0">
      <text>
        <r>
          <rPr>
            <b/>
            <sz val="9"/>
            <rFont val="Tahoma"/>
            <family val="0"/>
          </rPr>
          <t>Uživatel:</t>
        </r>
        <r>
          <rPr>
            <sz val="9"/>
            <rFont val="Tahoma"/>
            <family val="0"/>
          </rPr>
          <t xml:space="preserve">
HRA-členský příspěvek
</t>
        </r>
      </text>
    </comment>
  </commentList>
</comments>
</file>

<file path=xl/sharedStrings.xml><?xml version="1.0" encoding="utf-8"?>
<sst xmlns="http://schemas.openxmlformats.org/spreadsheetml/2006/main" count="118" uniqueCount="61">
  <si>
    <t>Příjmy rozpočtu</t>
  </si>
  <si>
    <t>položka</t>
  </si>
  <si>
    <t>Název položky</t>
  </si>
  <si>
    <t>paragraf</t>
  </si>
  <si>
    <t xml:space="preserve">Neinvestiční přijaté dotace od obcí </t>
  </si>
  <si>
    <t xml:space="preserve"> </t>
  </si>
  <si>
    <t>Neinvestiční přijaté dotace od obcí celkem</t>
  </si>
  <si>
    <t>Příjmy z poskytování služeb</t>
  </si>
  <si>
    <t>Příjmy z úroků</t>
  </si>
  <si>
    <t>Celkem příjmy</t>
  </si>
  <si>
    <t>Výdaje rozpočtu</t>
  </si>
  <si>
    <t>Platy zaměstnanců v prac. poměru</t>
  </si>
  <si>
    <t>Povinné poj. na sociální zabezpečení</t>
  </si>
  <si>
    <t>Povinné poj. na veřejné zdravotní pojištění</t>
  </si>
  <si>
    <t>Rezerva</t>
  </si>
  <si>
    <t xml:space="preserve">Ostatní osobní výdaje </t>
  </si>
  <si>
    <t>Drobný hmotný dlouhodobý majetek</t>
  </si>
  <si>
    <t>Služby pošt</t>
  </si>
  <si>
    <t>Služby telekomunikací</t>
  </si>
  <si>
    <t>Elektrická energie</t>
  </si>
  <si>
    <t>Nájemné</t>
  </si>
  <si>
    <t>Cestovné tuzemské i zahraniční</t>
  </si>
  <si>
    <t>Nákup ost. služeb - propagace</t>
  </si>
  <si>
    <t>Nákup ost. služeb - pohoštění</t>
  </si>
  <si>
    <t>Konzultační,poradenské a právní služby</t>
  </si>
  <si>
    <t>Služby peněžních ústavů</t>
  </si>
  <si>
    <t>Sub-projekty INNOREFu - univerzita</t>
  </si>
  <si>
    <t>Celkem výdaje</t>
  </si>
  <si>
    <t>rok 2009</t>
  </si>
  <si>
    <t>Ost. pov. pojistné hrazené zaměstnavatelem</t>
  </si>
  <si>
    <t>Nákup materiálu /papíry, kanc. potřeby/</t>
  </si>
  <si>
    <t>Služby školení a vzdělávání</t>
  </si>
  <si>
    <t>Ostatní neinvestiční dotace - DSO</t>
  </si>
  <si>
    <t>Platby daní a poplatků</t>
  </si>
  <si>
    <t>Oprava a údržba majetku</t>
  </si>
  <si>
    <t>Uhrazené splátky krátk. přijatých prostředků</t>
  </si>
  <si>
    <t>Ostatní neinvestiční přijaté dotace ze SR</t>
  </si>
  <si>
    <t>∑ 4121</t>
  </si>
  <si>
    <t>Přijaté nekapitálové příspěvky a náhrady</t>
  </si>
  <si>
    <t>Ost. příjmy z fin. vypořádání předch. let od j.v.r.</t>
  </si>
  <si>
    <t>Krátkodobé přijaté půjčené prostředky</t>
  </si>
  <si>
    <t>Plyn topení (vytápění)</t>
  </si>
  <si>
    <t>Studená voda (TUV)</t>
  </si>
  <si>
    <t>Neinvestiční přijaté dotace od mezinár.institucí</t>
  </si>
  <si>
    <t>Vyvěšeno dne:</t>
  </si>
  <si>
    <t>Nespotřebované příspěvky</t>
  </si>
  <si>
    <t>hosp. činnost</t>
  </si>
  <si>
    <t>převod zůstatků běžných účtů</t>
  </si>
  <si>
    <t>Kurzová ztráta</t>
  </si>
  <si>
    <t>IČ: 70 96 10 51, Sídlo: Pernštejsnké nám. 1, 753 37 Hranice</t>
  </si>
  <si>
    <t>Sejmuto dne:</t>
  </si>
  <si>
    <t>razítko a podpis starosty</t>
  </si>
  <si>
    <t>Zpracovala: Ing. Marcela Tomášová</t>
  </si>
  <si>
    <t>rok 2011</t>
  </si>
  <si>
    <t xml:space="preserve">Nákup ost. služeb </t>
  </si>
  <si>
    <t>Změna stavu krátkodobých prostředků na bankovních účtech</t>
  </si>
  <si>
    <t>Příspěvky neziskovým organizacím</t>
  </si>
  <si>
    <t>Rozpočet 2010</t>
  </si>
  <si>
    <t>rok 2012</t>
  </si>
  <si>
    <t>Vyvěšeno na úřední desce i elektronické úřední desce.</t>
  </si>
  <si>
    <t>Rozpočtový výhled  Mikroregion Hranicko 2011 - 2012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</si>
</sst>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4">
    <font>
      <sz val="10"/>
      <name val="Arial"/>
      <family val="2"/>
    </font>
    <font>
      <sz val="10"/>
      <name val="Arial CE"/>
      <family val="0"/>
    </font>
    <font>
      <sz val="14"/>
      <name val="Arial CE"/>
      <family val="0"/>
    </font>
    <font>
      <sz val="16"/>
      <name val="Arial CE"/>
      <family val="2"/>
    </font>
    <font>
      <b/>
      <sz val="10"/>
      <name val="Arial CE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 CE"/>
      <family val="0"/>
    </font>
    <font>
      <sz val="9"/>
      <name val="Arial CE"/>
      <family val="0"/>
    </font>
    <font>
      <i/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46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7" fillId="0" borderId="14" xfId="0" applyNumberFormat="1" applyFont="1" applyBorder="1" applyAlignment="1">
      <alignment/>
    </xf>
    <xf numFmtId="3" fontId="6" fillId="33" borderId="15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/>
    </xf>
    <xf numFmtId="3" fontId="4" fillId="0" borderId="11" xfId="0" applyNumberFormat="1" applyFont="1" applyBorder="1" applyAlignment="1">
      <alignment/>
    </xf>
    <xf numFmtId="3" fontId="7" fillId="0" borderId="16" xfId="0" applyNumberFormat="1" applyFont="1" applyBorder="1" applyAlignment="1">
      <alignment/>
    </xf>
    <xf numFmtId="3" fontId="6" fillId="33" borderId="12" xfId="0" applyNumberFormat="1" applyFont="1" applyFill="1" applyBorder="1" applyAlignment="1">
      <alignment/>
    </xf>
    <xf numFmtId="3" fontId="7" fillId="0" borderId="17" xfId="0" applyNumberFormat="1" applyFont="1" applyBorder="1" applyAlignment="1">
      <alignment/>
    </xf>
    <xf numFmtId="0" fontId="11" fillId="0" borderId="0" xfId="0" applyFont="1" applyAlignment="1">
      <alignment horizontal="left"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3" fontId="13" fillId="0" borderId="20" xfId="0" applyNumberFormat="1" applyFont="1" applyFill="1" applyBorder="1" applyAlignment="1">
      <alignment/>
    </xf>
    <xf numFmtId="0" fontId="12" fillId="0" borderId="21" xfId="0" applyFont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12" fillId="0" borderId="24" xfId="0" applyFont="1" applyFill="1" applyBorder="1" applyAlignment="1">
      <alignment/>
    </xf>
    <xf numFmtId="3" fontId="14" fillId="0" borderId="23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3" fontId="12" fillId="0" borderId="28" xfId="0" applyNumberFormat="1" applyFont="1" applyFill="1" applyBorder="1" applyAlignment="1">
      <alignment/>
    </xf>
    <xf numFmtId="3" fontId="12" fillId="0" borderId="25" xfId="0" applyNumberFormat="1" applyFont="1" applyFill="1" applyBorder="1" applyAlignment="1">
      <alignment/>
    </xf>
    <xf numFmtId="0" fontId="12" fillId="0" borderId="26" xfId="0" applyFont="1" applyFill="1" applyBorder="1" applyAlignment="1">
      <alignment/>
    </xf>
    <xf numFmtId="3" fontId="12" fillId="0" borderId="23" xfId="0" applyNumberFormat="1" applyFont="1" applyFill="1" applyBorder="1" applyAlignment="1">
      <alignment/>
    </xf>
    <xf numFmtId="0" fontId="12" fillId="0" borderId="30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31" xfId="0" applyNumberFormat="1" applyFont="1" applyBorder="1" applyAlignment="1">
      <alignment/>
    </xf>
    <xf numFmtId="3" fontId="12" fillId="0" borderId="32" xfId="0" applyNumberFormat="1" applyFont="1" applyFill="1" applyBorder="1" applyAlignment="1">
      <alignment/>
    </xf>
    <xf numFmtId="0" fontId="12" fillId="0" borderId="33" xfId="0" applyFont="1" applyBorder="1" applyAlignment="1">
      <alignment/>
    </xf>
    <xf numFmtId="3" fontId="12" fillId="0" borderId="34" xfId="0" applyNumberFormat="1" applyFont="1" applyBorder="1" applyAlignment="1">
      <alignment/>
    </xf>
    <xf numFmtId="3" fontId="12" fillId="0" borderId="20" xfId="0" applyNumberFormat="1" applyFont="1" applyFill="1" applyBorder="1" applyAlignment="1">
      <alignment/>
    </xf>
    <xf numFmtId="0" fontId="12" fillId="0" borderId="35" xfId="0" applyFont="1" applyFill="1" applyBorder="1" applyAlignment="1">
      <alignment/>
    </xf>
    <xf numFmtId="3" fontId="12" fillId="0" borderId="36" xfId="0" applyNumberFormat="1" applyFont="1" applyFill="1" applyBorder="1" applyAlignment="1">
      <alignment/>
    </xf>
    <xf numFmtId="3" fontId="12" fillId="0" borderId="37" xfId="0" applyNumberFormat="1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37" xfId="0" applyFont="1" applyFill="1" applyBorder="1" applyAlignment="1">
      <alignment/>
    </xf>
    <xf numFmtId="0" fontId="12" fillId="0" borderId="35" xfId="0" applyFont="1" applyFill="1" applyBorder="1" applyAlignment="1">
      <alignment horizontal="right"/>
    </xf>
    <xf numFmtId="0" fontId="12" fillId="0" borderId="38" xfId="0" applyFont="1" applyFill="1" applyBorder="1" applyAlignment="1">
      <alignment/>
    </xf>
    <xf numFmtId="0" fontId="12" fillId="0" borderId="39" xfId="0" applyFont="1" applyBorder="1" applyAlignment="1">
      <alignment/>
    </xf>
    <xf numFmtId="0" fontId="12" fillId="0" borderId="40" xfId="0" applyFont="1" applyBorder="1" applyAlignment="1">
      <alignment/>
    </xf>
    <xf numFmtId="0" fontId="12" fillId="0" borderId="41" xfId="0" applyFont="1" applyFill="1" applyBorder="1" applyAlignment="1">
      <alignment/>
    </xf>
    <xf numFmtId="3" fontId="12" fillId="0" borderId="42" xfId="0" applyNumberFormat="1" applyFont="1" applyFill="1" applyBorder="1" applyAlignment="1">
      <alignment/>
    </xf>
    <xf numFmtId="3" fontId="0" fillId="0" borderId="43" xfId="0" applyNumberFormat="1" applyBorder="1" applyAlignment="1">
      <alignment/>
    </xf>
    <xf numFmtId="3" fontId="0" fillId="0" borderId="44" xfId="0" applyNumberFormat="1" applyBorder="1" applyAlignment="1">
      <alignment/>
    </xf>
    <xf numFmtId="3" fontId="0" fillId="0" borderId="45" xfId="0" applyNumberFormat="1" applyFill="1" applyBorder="1" applyAlignment="1">
      <alignment/>
    </xf>
    <xf numFmtId="3" fontId="0" fillId="0" borderId="46" xfId="0" applyNumberFormat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45" xfId="0" applyNumberFormat="1" applyBorder="1" applyAlignment="1">
      <alignment/>
    </xf>
    <xf numFmtId="0" fontId="5" fillId="0" borderId="0" xfId="0" applyFont="1" applyAlignment="1">
      <alignment horizontal="left"/>
    </xf>
    <xf numFmtId="3" fontId="13" fillId="0" borderId="47" xfId="0" applyNumberFormat="1" applyFont="1" applyBorder="1" applyAlignment="1">
      <alignment/>
    </xf>
    <xf numFmtId="3" fontId="14" fillId="0" borderId="48" xfId="0" applyNumberFormat="1" applyFont="1" applyFill="1" applyBorder="1" applyAlignment="1">
      <alignment/>
    </xf>
    <xf numFmtId="3" fontId="12" fillId="0" borderId="49" xfId="0" applyNumberFormat="1" applyFont="1" applyFill="1" applyBorder="1" applyAlignment="1">
      <alignment/>
    </xf>
    <xf numFmtId="3" fontId="15" fillId="0" borderId="49" xfId="0" applyNumberFormat="1" applyFont="1" applyFill="1" applyBorder="1" applyAlignment="1">
      <alignment/>
    </xf>
    <xf numFmtId="3" fontId="12" fillId="0" borderId="48" xfId="0" applyNumberFormat="1" applyFont="1" applyBorder="1" applyAlignment="1">
      <alignment/>
    </xf>
    <xf numFmtId="3" fontId="12" fillId="0" borderId="49" xfId="0" applyNumberFormat="1" applyFont="1" applyBorder="1" applyAlignment="1">
      <alignment/>
    </xf>
    <xf numFmtId="3" fontId="12" fillId="0" borderId="50" xfId="0" applyNumberFormat="1" applyFont="1" applyBorder="1" applyAlignment="1">
      <alignment/>
    </xf>
    <xf numFmtId="3" fontId="12" fillId="0" borderId="20" xfId="0" applyNumberFormat="1" applyFont="1" applyBorder="1" applyAlignment="1">
      <alignment/>
    </xf>
    <xf numFmtId="3" fontId="12" fillId="0" borderId="51" xfId="0" applyNumberFormat="1" applyFont="1" applyFill="1" applyBorder="1" applyAlignment="1">
      <alignment/>
    </xf>
    <xf numFmtId="0" fontId="12" fillId="0" borderId="25" xfId="0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13" fillId="0" borderId="23" xfId="0" applyNumberFormat="1" applyFont="1" applyBorder="1" applyAlignment="1">
      <alignment/>
    </xf>
    <xf numFmtId="0" fontId="6" fillId="33" borderId="45" xfId="0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3" fontId="7" fillId="0" borderId="0" xfId="0" applyNumberFormat="1" applyFont="1" applyBorder="1" applyAlignment="1">
      <alignment/>
    </xf>
    <xf numFmtId="0" fontId="35" fillId="0" borderId="0" xfId="0" applyFont="1" applyBorder="1" applyAlignment="1">
      <alignment/>
    </xf>
    <xf numFmtId="14" fontId="0" fillId="0" borderId="0" xfId="0" applyNumberFormat="1" applyAlignment="1">
      <alignment/>
    </xf>
    <xf numFmtId="0" fontId="12" fillId="0" borderId="28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5" fillId="0" borderId="28" xfId="0" applyFont="1" applyFill="1" applyBorder="1" applyAlignment="1">
      <alignment/>
    </xf>
    <xf numFmtId="0" fontId="15" fillId="0" borderId="29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2" fillId="0" borderId="28" xfId="0" applyFont="1" applyFill="1" applyBorder="1" applyAlignment="1">
      <alignment shrinkToFit="1"/>
    </xf>
    <xf numFmtId="0" fontId="12" fillId="0" borderId="29" xfId="0" applyFont="1" applyFill="1" applyBorder="1" applyAlignment="1">
      <alignment shrinkToFit="1"/>
    </xf>
    <xf numFmtId="0" fontId="12" fillId="0" borderId="27" xfId="0" applyFont="1" applyFill="1" applyBorder="1" applyAlignment="1">
      <alignment shrinkToFit="1"/>
    </xf>
    <xf numFmtId="0" fontId="12" fillId="0" borderId="23" xfId="0" applyFont="1" applyBorder="1" applyAlignment="1">
      <alignment/>
    </xf>
    <xf numFmtId="0" fontId="12" fillId="0" borderId="24" xfId="0" applyFont="1" applyBorder="1" applyAlignment="1">
      <alignment/>
    </xf>
    <xf numFmtId="3" fontId="0" fillId="0" borderId="52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3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5" xfId="0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28" xfId="0" applyFont="1" applyBorder="1" applyAlignment="1">
      <alignment shrinkToFit="1"/>
    </xf>
    <xf numFmtId="0" fontId="12" fillId="0" borderId="29" xfId="0" applyFont="1" applyBorder="1" applyAlignment="1">
      <alignment shrinkToFit="1"/>
    </xf>
    <xf numFmtId="0" fontId="12" fillId="0" borderId="27" xfId="0" applyFont="1" applyBorder="1" applyAlignment="1">
      <alignment shrinkToFit="1"/>
    </xf>
    <xf numFmtId="0" fontId="12" fillId="0" borderId="35" xfId="0" applyFont="1" applyFill="1" applyBorder="1" applyAlignment="1">
      <alignment/>
    </xf>
    <xf numFmtId="0" fontId="12" fillId="0" borderId="33" xfId="0" applyFont="1" applyFill="1" applyBorder="1" applyAlignment="1">
      <alignment/>
    </xf>
    <xf numFmtId="0" fontId="12" fillId="0" borderId="23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12" fillId="0" borderId="53" xfId="0" applyFont="1" applyBorder="1" applyAlignment="1">
      <alignment/>
    </xf>
    <xf numFmtId="0" fontId="12" fillId="0" borderId="54" xfId="0" applyFont="1" applyBorder="1" applyAlignment="1">
      <alignment/>
    </xf>
    <xf numFmtId="0" fontId="0" fillId="0" borderId="5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12" fillId="0" borderId="38" xfId="0" applyFont="1" applyFill="1" applyBorder="1" applyAlignment="1">
      <alignment/>
    </xf>
    <xf numFmtId="0" fontId="12" fillId="0" borderId="55" xfId="0" applyFont="1" applyFill="1" applyBorder="1" applyAlignment="1">
      <alignment/>
    </xf>
    <xf numFmtId="0" fontId="3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56" xfId="0" applyFont="1" applyFill="1" applyBorder="1" applyAlignment="1">
      <alignment horizontal="left"/>
    </xf>
    <xf numFmtId="3" fontId="0" fillId="0" borderId="16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55"/>
  <sheetViews>
    <sheetView zoomScalePageLayoutView="0" workbookViewId="0" topLeftCell="A34">
      <selection activeCell="A49" sqref="A49:IV49"/>
    </sheetView>
  </sheetViews>
  <sheetFormatPr defaultColWidth="9.140625" defaultRowHeight="12.75"/>
  <cols>
    <col min="1" max="1" width="3.140625" style="0" customWidth="1"/>
    <col min="6" max="6" width="26.8515625" style="0" customWidth="1"/>
    <col min="7" max="7" width="11.57421875" style="0" customWidth="1"/>
  </cols>
  <sheetData>
    <row r="1" spans="2:4" ht="18.75" customHeight="1">
      <c r="B1" s="19" t="s">
        <v>57</v>
      </c>
      <c r="C1" s="4"/>
      <c r="D1" s="4"/>
    </row>
    <row r="2" spans="2:4" ht="20.25" customHeight="1" thickBot="1">
      <c r="B2" s="1" t="s">
        <v>49</v>
      </c>
      <c r="C2" s="4"/>
      <c r="D2" s="4"/>
    </row>
    <row r="3" spans="2:7" ht="18" customHeight="1" thickBot="1">
      <c r="B3" s="107" t="s">
        <v>0</v>
      </c>
      <c r="C3" s="98"/>
      <c r="D3" s="98"/>
      <c r="E3" s="98"/>
      <c r="F3" s="98"/>
      <c r="G3" s="99"/>
    </row>
    <row r="4" spans="2:7" ht="11.25" customHeight="1">
      <c r="B4" s="20" t="s">
        <v>3</v>
      </c>
      <c r="C4" s="21" t="s">
        <v>1</v>
      </c>
      <c r="D4" s="108" t="s">
        <v>2</v>
      </c>
      <c r="E4" s="109"/>
      <c r="F4" s="109"/>
      <c r="G4" s="64" t="s">
        <v>28</v>
      </c>
    </row>
    <row r="5" spans="2:7" ht="11.25" customHeight="1">
      <c r="B5" s="23"/>
      <c r="C5" s="24">
        <v>4116</v>
      </c>
      <c r="D5" s="25" t="s">
        <v>36</v>
      </c>
      <c r="E5" s="26"/>
      <c r="F5" s="26"/>
      <c r="G5" s="65">
        <v>0</v>
      </c>
    </row>
    <row r="6" spans="2:7" ht="11.25" customHeight="1">
      <c r="B6" s="29" t="s">
        <v>5</v>
      </c>
      <c r="C6" s="30">
        <v>4121</v>
      </c>
      <c r="D6" s="82" t="s">
        <v>4</v>
      </c>
      <c r="E6" s="83"/>
      <c r="F6" s="100"/>
      <c r="G6" s="66">
        <v>439119</v>
      </c>
    </row>
    <row r="7" spans="2:7" ht="11.25" customHeight="1">
      <c r="B7" s="35"/>
      <c r="C7" s="30" t="s">
        <v>37</v>
      </c>
      <c r="D7" s="84" t="s">
        <v>6</v>
      </c>
      <c r="E7" s="85"/>
      <c r="F7" s="86"/>
      <c r="G7" s="67">
        <f>SUM(G6:G6)</f>
        <v>439119</v>
      </c>
    </row>
    <row r="8" spans="2:7" ht="11.25" customHeight="1">
      <c r="B8" s="35"/>
      <c r="C8" s="30">
        <v>4152</v>
      </c>
      <c r="D8" s="87" t="s">
        <v>43</v>
      </c>
      <c r="E8" s="88"/>
      <c r="F8" s="89"/>
      <c r="G8" s="66">
        <v>0</v>
      </c>
    </row>
    <row r="9" spans="2:7" ht="11.25" customHeight="1">
      <c r="B9" s="29">
        <v>3636</v>
      </c>
      <c r="C9" s="30">
        <v>2111</v>
      </c>
      <c r="D9" s="82" t="s">
        <v>7</v>
      </c>
      <c r="E9" s="83"/>
      <c r="F9" s="100"/>
      <c r="G9" s="66">
        <v>0</v>
      </c>
    </row>
    <row r="10" spans="2:7" ht="11.25" customHeight="1">
      <c r="B10" s="29">
        <v>3636</v>
      </c>
      <c r="C10" s="30">
        <v>2324</v>
      </c>
      <c r="D10" s="82" t="s">
        <v>38</v>
      </c>
      <c r="E10" s="83"/>
      <c r="F10" s="100"/>
      <c r="G10" s="66">
        <v>140000</v>
      </c>
    </row>
    <row r="11" spans="2:7" ht="11.25" customHeight="1">
      <c r="B11" s="29">
        <v>6310</v>
      </c>
      <c r="C11" s="30">
        <v>2141</v>
      </c>
      <c r="D11" s="82" t="s">
        <v>8</v>
      </c>
      <c r="E11" s="83"/>
      <c r="F11" s="83"/>
      <c r="G11" s="66">
        <v>1000</v>
      </c>
    </row>
    <row r="12" spans="2:7" ht="11.25" customHeight="1">
      <c r="B12" s="23">
        <v>6409</v>
      </c>
      <c r="C12" s="24">
        <v>2222</v>
      </c>
      <c r="D12" s="101" t="s">
        <v>39</v>
      </c>
      <c r="E12" s="102"/>
      <c r="F12" s="103"/>
      <c r="G12" s="68">
        <v>0</v>
      </c>
    </row>
    <row r="13" spans="2:7" ht="11.25" customHeight="1">
      <c r="B13" s="37"/>
      <c r="C13" s="24">
        <v>8113</v>
      </c>
      <c r="D13" s="90" t="s">
        <v>40</v>
      </c>
      <c r="E13" s="91"/>
      <c r="F13" s="91"/>
      <c r="G13" s="69">
        <v>0</v>
      </c>
    </row>
    <row r="14" spans="2:7" ht="11.25" customHeight="1">
      <c r="B14" s="37"/>
      <c r="C14" s="24">
        <v>8115</v>
      </c>
      <c r="D14" s="38" t="s">
        <v>55</v>
      </c>
      <c r="E14" s="39"/>
      <c r="F14" s="39"/>
      <c r="G14" s="69">
        <v>0</v>
      </c>
    </row>
    <row r="15" spans="2:7" ht="11.25" customHeight="1" thickBot="1">
      <c r="B15" s="37"/>
      <c r="C15" s="24">
        <v>8901</v>
      </c>
      <c r="D15" s="101" t="s">
        <v>46</v>
      </c>
      <c r="E15" s="102"/>
      <c r="F15" s="103"/>
      <c r="G15" s="70">
        <v>0</v>
      </c>
    </row>
    <row r="16" spans="2:7" ht="18.75" thickBot="1">
      <c r="B16" s="94" t="s">
        <v>9</v>
      </c>
      <c r="C16" s="95"/>
      <c r="D16" s="95"/>
      <c r="E16" s="95"/>
      <c r="F16" s="96"/>
      <c r="G16" s="8">
        <f>G5+G7+G8+G9+G10+G11+G12+G15+G13+G14</f>
        <v>580119</v>
      </c>
    </row>
    <row r="17" spans="6:7" ht="13.5" thickBot="1">
      <c r="F17" s="5"/>
      <c r="G17" s="5"/>
    </row>
    <row r="18" spans="2:7" ht="17.25" customHeight="1" thickBot="1">
      <c r="B18" s="97" t="s">
        <v>10</v>
      </c>
      <c r="C18" s="98"/>
      <c r="D18" s="98"/>
      <c r="E18" s="98"/>
      <c r="F18" s="99"/>
      <c r="G18" s="11" t="s">
        <v>28</v>
      </c>
    </row>
    <row r="19" spans="2:7" ht="11.25" customHeight="1">
      <c r="B19" s="23" t="s">
        <v>3</v>
      </c>
      <c r="C19" s="43" t="s">
        <v>1</v>
      </c>
      <c r="D19" s="91" t="s">
        <v>2</v>
      </c>
      <c r="E19" s="91"/>
      <c r="F19" s="91"/>
      <c r="G19" s="71"/>
    </row>
    <row r="20" spans="2:7" ht="11.25" customHeight="1">
      <c r="B20" s="29">
        <v>3636</v>
      </c>
      <c r="C20" s="46">
        <v>5011</v>
      </c>
      <c r="D20" s="83" t="s">
        <v>11</v>
      </c>
      <c r="E20" s="83"/>
      <c r="F20" s="83"/>
      <c r="G20" s="72">
        <v>0</v>
      </c>
    </row>
    <row r="21" spans="2:7" ht="11.25" customHeight="1">
      <c r="B21" s="29"/>
      <c r="C21" s="46">
        <v>5021</v>
      </c>
      <c r="D21" s="82" t="s">
        <v>15</v>
      </c>
      <c r="E21" s="83"/>
      <c r="F21" s="83"/>
      <c r="G21" s="34">
        <v>20000</v>
      </c>
    </row>
    <row r="22" spans="2:7" ht="11.25" customHeight="1">
      <c r="B22" s="29"/>
      <c r="C22" s="46">
        <v>5031</v>
      </c>
      <c r="D22" s="83" t="s">
        <v>12</v>
      </c>
      <c r="E22" s="83"/>
      <c r="F22" s="83"/>
      <c r="G22" s="34">
        <v>0</v>
      </c>
    </row>
    <row r="23" spans="2:7" ht="11.25" customHeight="1">
      <c r="B23" s="29"/>
      <c r="C23" s="46">
        <v>5032</v>
      </c>
      <c r="D23" s="82" t="s">
        <v>13</v>
      </c>
      <c r="E23" s="83"/>
      <c r="F23" s="83"/>
      <c r="G23" s="34">
        <v>0</v>
      </c>
    </row>
    <row r="24" spans="2:7" ht="11.25" customHeight="1">
      <c r="B24" s="29"/>
      <c r="C24" s="46">
        <v>5038</v>
      </c>
      <c r="D24" s="46" t="s">
        <v>29</v>
      </c>
      <c r="E24" s="46"/>
      <c r="F24" s="49"/>
      <c r="G24" s="34">
        <v>0</v>
      </c>
    </row>
    <row r="25" spans="2:7" ht="11.25" customHeight="1">
      <c r="B25" s="29"/>
      <c r="C25" s="46">
        <v>5137</v>
      </c>
      <c r="D25" s="104" t="s">
        <v>16</v>
      </c>
      <c r="E25" s="104"/>
      <c r="F25" s="82"/>
      <c r="G25" s="73">
        <v>0</v>
      </c>
    </row>
    <row r="26" spans="2:7" ht="11.25" customHeight="1">
      <c r="B26" s="29"/>
      <c r="C26" s="46">
        <v>5139</v>
      </c>
      <c r="D26" s="46" t="s">
        <v>30</v>
      </c>
      <c r="E26" s="46"/>
      <c r="F26" s="49"/>
      <c r="G26" s="34">
        <v>0</v>
      </c>
    </row>
    <row r="27" spans="2:7" ht="11.25" customHeight="1">
      <c r="B27" s="29"/>
      <c r="C27" s="46">
        <v>5142</v>
      </c>
      <c r="D27" s="46" t="s">
        <v>48</v>
      </c>
      <c r="E27" s="46"/>
      <c r="F27" s="49"/>
      <c r="G27" s="34">
        <v>0</v>
      </c>
    </row>
    <row r="28" spans="2:7" ht="11.25" customHeight="1">
      <c r="B28" s="29"/>
      <c r="C28" s="46">
        <v>5151</v>
      </c>
      <c r="D28" s="104" t="s">
        <v>42</v>
      </c>
      <c r="E28" s="104"/>
      <c r="F28" s="82"/>
      <c r="G28" s="34">
        <v>0</v>
      </c>
    </row>
    <row r="29" spans="2:7" ht="11.25" customHeight="1">
      <c r="B29" s="29"/>
      <c r="C29" s="51">
        <v>5153</v>
      </c>
      <c r="D29" s="104" t="s">
        <v>41</v>
      </c>
      <c r="E29" s="104"/>
      <c r="F29" s="82"/>
      <c r="G29" s="34">
        <v>0</v>
      </c>
    </row>
    <row r="30" spans="2:7" ht="11.25" customHeight="1">
      <c r="B30" s="29"/>
      <c r="C30" s="51">
        <v>5154</v>
      </c>
      <c r="D30" s="104" t="s">
        <v>19</v>
      </c>
      <c r="E30" s="104"/>
      <c r="F30" s="82"/>
      <c r="G30" s="34">
        <v>0</v>
      </c>
    </row>
    <row r="31" spans="2:7" ht="11.25" customHeight="1">
      <c r="B31" s="29"/>
      <c r="C31" s="46">
        <v>5161</v>
      </c>
      <c r="D31" s="104" t="s">
        <v>17</v>
      </c>
      <c r="E31" s="104"/>
      <c r="F31" s="82"/>
      <c r="G31" s="34">
        <v>4000</v>
      </c>
    </row>
    <row r="32" spans="2:7" ht="11.25" customHeight="1">
      <c r="B32" s="29"/>
      <c r="C32" s="51">
        <v>5162</v>
      </c>
      <c r="D32" s="114" t="s">
        <v>18</v>
      </c>
      <c r="E32" s="114"/>
      <c r="F32" s="115"/>
      <c r="G32" s="34">
        <v>0</v>
      </c>
    </row>
    <row r="33" spans="2:7" ht="11.25" customHeight="1">
      <c r="B33" s="29"/>
      <c r="C33" s="46">
        <v>5163</v>
      </c>
      <c r="D33" s="104" t="s">
        <v>25</v>
      </c>
      <c r="E33" s="104"/>
      <c r="F33" s="82"/>
      <c r="G33" s="34">
        <v>2000</v>
      </c>
    </row>
    <row r="34" spans="2:7" ht="11.25" customHeight="1">
      <c r="B34" s="29"/>
      <c r="C34" s="51">
        <v>5164</v>
      </c>
      <c r="D34" s="105" t="s">
        <v>20</v>
      </c>
      <c r="E34" s="105"/>
      <c r="F34" s="106"/>
      <c r="G34" s="34">
        <v>0</v>
      </c>
    </row>
    <row r="35" spans="2:7" ht="11.25" customHeight="1">
      <c r="B35" s="29"/>
      <c r="C35" s="46">
        <v>5166</v>
      </c>
      <c r="D35" s="104" t="s">
        <v>24</v>
      </c>
      <c r="E35" s="104"/>
      <c r="F35" s="82"/>
      <c r="G35" s="34">
        <v>0</v>
      </c>
    </row>
    <row r="36" spans="2:7" ht="11.25" customHeight="1">
      <c r="B36" s="29"/>
      <c r="C36" s="46">
        <v>5167</v>
      </c>
      <c r="D36" s="104" t="s">
        <v>31</v>
      </c>
      <c r="E36" s="104"/>
      <c r="F36" s="82"/>
      <c r="G36" s="34">
        <v>50000</v>
      </c>
    </row>
    <row r="37" spans="2:7" ht="11.25" customHeight="1">
      <c r="B37" s="29"/>
      <c r="C37" s="46">
        <v>5169</v>
      </c>
      <c r="D37" s="104" t="s">
        <v>22</v>
      </c>
      <c r="E37" s="104"/>
      <c r="F37" s="82"/>
      <c r="G37" s="34">
        <v>188000</v>
      </c>
    </row>
    <row r="38" spans="2:7" ht="11.25" customHeight="1">
      <c r="B38" s="29"/>
      <c r="C38" s="46">
        <v>5173</v>
      </c>
      <c r="D38" s="104" t="s">
        <v>21</v>
      </c>
      <c r="E38" s="104"/>
      <c r="F38" s="82"/>
      <c r="G38" s="34">
        <v>0</v>
      </c>
    </row>
    <row r="39" spans="2:7" ht="11.25" customHeight="1">
      <c r="B39" s="29"/>
      <c r="C39" s="46">
        <v>5175</v>
      </c>
      <c r="D39" s="104" t="s">
        <v>23</v>
      </c>
      <c r="E39" s="104"/>
      <c r="F39" s="82"/>
      <c r="G39" s="34">
        <v>0</v>
      </c>
    </row>
    <row r="40" spans="2:7" ht="11.25" customHeight="1">
      <c r="B40" s="29"/>
      <c r="C40" s="46">
        <v>5367</v>
      </c>
      <c r="D40" s="31" t="s">
        <v>45</v>
      </c>
      <c r="E40" s="32"/>
      <c r="F40" s="32"/>
      <c r="G40" s="34">
        <v>1000</v>
      </c>
    </row>
    <row r="41" spans="2:7" ht="11.25" customHeight="1">
      <c r="B41" s="29"/>
      <c r="C41" s="52">
        <v>5229</v>
      </c>
      <c r="D41" s="82" t="s">
        <v>56</v>
      </c>
      <c r="E41" s="83"/>
      <c r="F41" s="83"/>
      <c r="G41" s="34">
        <v>250000</v>
      </c>
    </row>
    <row r="42" spans="2:7" ht="11.25" customHeight="1">
      <c r="B42" s="29"/>
      <c r="C42" s="46">
        <v>5329</v>
      </c>
      <c r="D42" s="83" t="s">
        <v>32</v>
      </c>
      <c r="E42" s="83"/>
      <c r="F42" s="83"/>
      <c r="G42" s="73">
        <v>0</v>
      </c>
    </row>
    <row r="43" spans="2:7" ht="11.25" customHeight="1">
      <c r="B43" s="53"/>
      <c r="C43" s="52">
        <v>5362</v>
      </c>
      <c r="D43" s="82" t="s">
        <v>33</v>
      </c>
      <c r="E43" s="83"/>
      <c r="F43" s="83"/>
      <c r="G43" s="73">
        <v>0</v>
      </c>
    </row>
    <row r="44" spans="2:7" ht="11.25" customHeight="1">
      <c r="B44" s="53"/>
      <c r="C44" s="46">
        <v>5901</v>
      </c>
      <c r="D44" s="83" t="s">
        <v>14</v>
      </c>
      <c r="E44" s="83"/>
      <c r="F44" s="83"/>
      <c r="G44" s="34">
        <v>65119</v>
      </c>
    </row>
    <row r="45" spans="2:7" ht="11.25" customHeight="1">
      <c r="B45" s="35"/>
      <c r="C45" s="46">
        <v>5171</v>
      </c>
      <c r="D45" s="83" t="s">
        <v>34</v>
      </c>
      <c r="E45" s="83"/>
      <c r="F45" s="83"/>
      <c r="G45" s="34">
        <v>0</v>
      </c>
    </row>
    <row r="46" spans="2:7" ht="13.5" customHeight="1" thickBot="1">
      <c r="B46" s="54"/>
      <c r="C46" s="55">
        <v>8114</v>
      </c>
      <c r="D46" s="83" t="s">
        <v>35</v>
      </c>
      <c r="E46" s="83"/>
      <c r="F46" s="83"/>
      <c r="G46" s="74">
        <v>0</v>
      </c>
    </row>
    <row r="47" spans="2:8" ht="18.75" thickBot="1">
      <c r="B47" s="94" t="s">
        <v>27</v>
      </c>
      <c r="C47" s="95"/>
      <c r="D47" s="95"/>
      <c r="E47" s="95"/>
      <c r="F47" s="96"/>
      <c r="G47" s="10">
        <f>SUM(G19:G46)</f>
        <v>580119</v>
      </c>
      <c r="H47" s="5">
        <f>G16-G47</f>
        <v>0</v>
      </c>
    </row>
    <row r="48" spans="2:8" ht="7.5" customHeight="1">
      <c r="B48" s="77"/>
      <c r="C48" s="78"/>
      <c r="D48" s="78"/>
      <c r="E48" s="78"/>
      <c r="F48" s="78"/>
      <c r="G48" s="79"/>
      <c r="H48" s="5"/>
    </row>
    <row r="49" spans="2:8" ht="15.75">
      <c r="B49" s="80" t="s">
        <v>59</v>
      </c>
      <c r="C49" s="78"/>
      <c r="D49" s="78"/>
      <c r="E49" s="78"/>
      <c r="F49" s="78"/>
      <c r="G49" s="79"/>
      <c r="H49" s="5"/>
    </row>
    <row r="50" ht="8.25" customHeight="1" thickBot="1">
      <c r="G50" s="5"/>
    </row>
    <row r="51" spans="2:7" ht="18" customHeight="1" thickBot="1">
      <c r="B51" s="112" t="s">
        <v>44</v>
      </c>
      <c r="C51" s="113"/>
      <c r="D51" s="7"/>
      <c r="E51" s="6"/>
      <c r="F51" s="57"/>
      <c r="G51" s="62"/>
    </row>
    <row r="52" spans="2:7" ht="18.75" customHeight="1" thickBot="1">
      <c r="B52" s="110" t="s">
        <v>50</v>
      </c>
      <c r="C52" s="111"/>
      <c r="D52" s="7"/>
      <c r="E52" s="6"/>
      <c r="F52" s="60"/>
      <c r="G52" s="9"/>
    </row>
    <row r="53" spans="6:8" ht="12" customHeight="1">
      <c r="F53" s="60"/>
      <c r="G53" s="9"/>
      <c r="H53" s="5"/>
    </row>
    <row r="54" spans="2:7" ht="13.5" thickBot="1">
      <c r="B54" t="s">
        <v>52</v>
      </c>
      <c r="F54" s="92" t="s">
        <v>51</v>
      </c>
      <c r="G54" s="93"/>
    </row>
    <row r="55" ht="12.75">
      <c r="B55" s="81">
        <v>40231</v>
      </c>
    </row>
  </sheetData>
  <sheetProtection/>
  <mergeCells count="41">
    <mergeCell ref="D32:F32"/>
    <mergeCell ref="D45:F45"/>
    <mergeCell ref="D46:F46"/>
    <mergeCell ref="D42:F42"/>
    <mergeCell ref="D6:F6"/>
    <mergeCell ref="D44:F44"/>
    <mergeCell ref="D38:F38"/>
    <mergeCell ref="D39:F39"/>
    <mergeCell ref="D35:F35"/>
    <mergeCell ref="D36:F36"/>
    <mergeCell ref="D37:F37"/>
    <mergeCell ref="D28:F28"/>
    <mergeCell ref="B3:G3"/>
    <mergeCell ref="D4:F4"/>
    <mergeCell ref="D19:F19"/>
    <mergeCell ref="D20:F20"/>
    <mergeCell ref="B52:C52"/>
    <mergeCell ref="D41:F41"/>
    <mergeCell ref="B51:C51"/>
    <mergeCell ref="D43:F43"/>
    <mergeCell ref="B47:F47"/>
    <mergeCell ref="D10:F10"/>
    <mergeCell ref="D33:F33"/>
    <mergeCell ref="D34:F34"/>
    <mergeCell ref="D12:F12"/>
    <mergeCell ref="D29:F29"/>
    <mergeCell ref="D30:F30"/>
    <mergeCell ref="D31:F31"/>
    <mergeCell ref="D22:F22"/>
    <mergeCell ref="D23:F23"/>
    <mergeCell ref="D25:F25"/>
    <mergeCell ref="D11:F11"/>
    <mergeCell ref="D21:F21"/>
    <mergeCell ref="D7:F7"/>
    <mergeCell ref="D8:F8"/>
    <mergeCell ref="D13:F13"/>
    <mergeCell ref="F54:G54"/>
    <mergeCell ref="B16:F16"/>
    <mergeCell ref="B18:F18"/>
    <mergeCell ref="D9:F9"/>
    <mergeCell ref="D15:F15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5" max="5" width="16.7109375" style="0" customWidth="1"/>
    <col min="6" max="6" width="11.140625" style="5" customWidth="1"/>
    <col min="7" max="7" width="11.28125" style="5" bestFit="1" customWidth="1"/>
    <col min="8" max="8" width="11.28125" style="14" customWidth="1"/>
    <col min="9" max="9" width="3.140625" style="0" customWidth="1"/>
  </cols>
  <sheetData>
    <row r="1" spans="1:8" ht="18.75" customHeight="1">
      <c r="A1" s="63" t="s">
        <v>60</v>
      </c>
      <c r="B1" s="1"/>
      <c r="C1" s="2"/>
      <c r="D1" s="1"/>
      <c r="E1" s="1"/>
      <c r="F1" s="3"/>
      <c r="G1" s="3"/>
      <c r="H1" s="13"/>
    </row>
    <row r="2" spans="1:8" ht="20.25" customHeight="1" thickBot="1">
      <c r="A2" s="1" t="s">
        <v>49</v>
      </c>
      <c r="B2" s="1"/>
      <c r="C2" s="2"/>
      <c r="D2" s="1"/>
      <c r="E2" s="1"/>
      <c r="F2" s="3"/>
      <c r="G2" s="3"/>
      <c r="H2" s="13"/>
    </row>
    <row r="3" spans="1:8" ht="18" customHeight="1" thickBot="1">
      <c r="A3" s="116" t="s">
        <v>0</v>
      </c>
      <c r="B3" s="117"/>
      <c r="C3" s="117"/>
      <c r="D3" s="117"/>
      <c r="E3" s="117"/>
      <c r="F3" s="118"/>
      <c r="G3" s="17" t="s">
        <v>53</v>
      </c>
      <c r="H3" s="76" t="s">
        <v>58</v>
      </c>
    </row>
    <row r="4" spans="1:8" ht="11.25" customHeight="1">
      <c r="A4" s="20" t="s">
        <v>3</v>
      </c>
      <c r="B4" s="21" t="s">
        <v>1</v>
      </c>
      <c r="C4" s="108" t="s">
        <v>2</v>
      </c>
      <c r="D4" s="109"/>
      <c r="E4" s="109"/>
      <c r="F4" s="109"/>
      <c r="G4" s="75"/>
      <c r="H4" s="22"/>
    </row>
    <row r="5" spans="1:8" ht="11.25" customHeight="1">
      <c r="A5" s="23"/>
      <c r="B5" s="24">
        <v>4116</v>
      </c>
      <c r="C5" s="25" t="s">
        <v>36</v>
      </c>
      <c r="D5" s="26"/>
      <c r="E5" s="26"/>
      <c r="F5" s="26"/>
      <c r="G5" s="27">
        <v>0</v>
      </c>
      <c r="H5" s="28">
        <v>0</v>
      </c>
    </row>
    <row r="6" spans="1:8" ht="11.25" customHeight="1">
      <c r="A6" s="29" t="s">
        <v>5</v>
      </c>
      <c r="B6" s="30">
        <v>4121</v>
      </c>
      <c r="C6" s="82" t="s">
        <v>4</v>
      </c>
      <c r="D6" s="83"/>
      <c r="E6" s="83"/>
      <c r="F6" s="100"/>
      <c r="G6" s="33">
        <v>450000</v>
      </c>
      <c r="H6" s="33">
        <v>450000</v>
      </c>
    </row>
    <row r="7" spans="1:8" ht="11.25" customHeight="1">
      <c r="A7" s="35"/>
      <c r="B7" s="30">
        <v>4152</v>
      </c>
      <c r="C7" s="87" t="s">
        <v>43</v>
      </c>
      <c r="D7" s="88"/>
      <c r="E7" s="88"/>
      <c r="F7" s="89"/>
      <c r="G7" s="33">
        <v>0</v>
      </c>
      <c r="H7" s="34">
        <v>0</v>
      </c>
    </row>
    <row r="8" spans="1:8" ht="11.25" customHeight="1">
      <c r="A8" s="29">
        <v>3636</v>
      </c>
      <c r="B8" s="30">
        <v>2111</v>
      </c>
      <c r="C8" s="82" t="s">
        <v>7</v>
      </c>
      <c r="D8" s="83"/>
      <c r="E8" s="83"/>
      <c r="F8" s="100"/>
      <c r="G8" s="33">
        <v>0</v>
      </c>
      <c r="H8" s="34">
        <v>0</v>
      </c>
    </row>
    <row r="9" spans="1:8" ht="11.25" customHeight="1">
      <c r="A9" s="29">
        <v>3636</v>
      </c>
      <c r="B9" s="30">
        <v>2324</v>
      </c>
      <c r="C9" s="82" t="s">
        <v>38</v>
      </c>
      <c r="D9" s="83"/>
      <c r="E9" s="83"/>
      <c r="F9" s="100"/>
      <c r="G9" s="33">
        <v>0</v>
      </c>
      <c r="H9" s="34">
        <v>0</v>
      </c>
    </row>
    <row r="10" spans="1:8" ht="11.25" customHeight="1">
      <c r="A10" s="29">
        <v>6310</v>
      </c>
      <c r="B10" s="30">
        <v>2141</v>
      </c>
      <c r="C10" s="82" t="s">
        <v>8</v>
      </c>
      <c r="D10" s="83"/>
      <c r="E10" s="83"/>
      <c r="F10" s="83"/>
      <c r="G10" s="33">
        <v>0</v>
      </c>
      <c r="H10" s="34">
        <v>0</v>
      </c>
    </row>
    <row r="11" spans="1:8" ht="11.25" customHeight="1">
      <c r="A11" s="23">
        <v>6409</v>
      </c>
      <c r="B11" s="24">
        <v>2222</v>
      </c>
      <c r="C11" s="87" t="s">
        <v>39</v>
      </c>
      <c r="D11" s="88"/>
      <c r="E11" s="88"/>
      <c r="F11" s="89"/>
      <c r="G11" s="36">
        <v>0</v>
      </c>
      <c r="H11" s="34">
        <v>0</v>
      </c>
    </row>
    <row r="12" spans="1:8" ht="11.25" customHeight="1">
      <c r="A12" s="37"/>
      <c r="B12" s="24">
        <v>8113</v>
      </c>
      <c r="C12" s="90" t="s">
        <v>40</v>
      </c>
      <c r="D12" s="91"/>
      <c r="E12" s="91"/>
      <c r="F12" s="91"/>
      <c r="G12" s="40">
        <v>0</v>
      </c>
      <c r="H12" s="34">
        <v>0</v>
      </c>
    </row>
    <row r="13" spans="1:8" ht="11.25" customHeight="1">
      <c r="A13" s="37"/>
      <c r="B13" s="24">
        <v>8115</v>
      </c>
      <c r="C13" s="38" t="s">
        <v>47</v>
      </c>
      <c r="D13" s="39"/>
      <c r="E13" s="39"/>
      <c r="F13" s="39"/>
      <c r="G13" s="41">
        <v>0</v>
      </c>
      <c r="H13" s="34">
        <v>0</v>
      </c>
    </row>
    <row r="14" spans="1:8" ht="11.25" customHeight="1" thickBot="1">
      <c r="A14" s="37"/>
      <c r="B14" s="24">
        <v>8901</v>
      </c>
      <c r="C14" s="101" t="s">
        <v>46</v>
      </c>
      <c r="D14" s="102"/>
      <c r="E14" s="102"/>
      <c r="F14" s="103"/>
      <c r="G14" s="41">
        <v>0</v>
      </c>
      <c r="H14" s="42">
        <v>0</v>
      </c>
    </row>
    <row r="15" spans="1:8" ht="18.75" thickBot="1">
      <c r="A15" s="94" t="s">
        <v>9</v>
      </c>
      <c r="B15" s="95"/>
      <c r="C15" s="95"/>
      <c r="D15" s="95"/>
      <c r="E15" s="95"/>
      <c r="F15" s="96"/>
      <c r="G15" s="15">
        <f>SUM(G5:G14)</f>
        <v>450000</v>
      </c>
      <c r="H15" s="15">
        <f>SUM(H5:H14)</f>
        <v>450000</v>
      </c>
    </row>
    <row r="16" ht="13.5" thickBot="1"/>
    <row r="17" spans="1:8" ht="17.25" customHeight="1" thickBot="1">
      <c r="A17" s="97" t="s">
        <v>10</v>
      </c>
      <c r="B17" s="98"/>
      <c r="C17" s="98"/>
      <c r="D17" s="98"/>
      <c r="E17" s="98"/>
      <c r="F17" s="99"/>
      <c r="G17" s="17" t="s">
        <v>53</v>
      </c>
      <c r="H17" s="76" t="s">
        <v>58</v>
      </c>
    </row>
    <row r="18" spans="1:8" ht="11.25" customHeight="1">
      <c r="A18" s="23" t="s">
        <v>3</v>
      </c>
      <c r="B18" s="43" t="s">
        <v>1</v>
      </c>
      <c r="C18" s="91" t="s">
        <v>2</v>
      </c>
      <c r="D18" s="91"/>
      <c r="E18" s="91"/>
      <c r="F18" s="91"/>
      <c r="G18" s="44"/>
      <c r="H18" s="45"/>
    </row>
    <row r="19" spans="1:8" ht="11.25" customHeight="1">
      <c r="A19" s="29">
        <v>3636</v>
      </c>
      <c r="B19" s="46">
        <v>5011</v>
      </c>
      <c r="C19" s="83" t="s">
        <v>11</v>
      </c>
      <c r="D19" s="83"/>
      <c r="E19" s="83"/>
      <c r="F19" s="83"/>
      <c r="G19" s="47">
        <v>0</v>
      </c>
      <c r="H19" s="34">
        <v>0</v>
      </c>
    </row>
    <row r="20" spans="1:8" ht="11.25" customHeight="1">
      <c r="A20" s="29"/>
      <c r="B20" s="46">
        <v>5021</v>
      </c>
      <c r="C20" s="82" t="s">
        <v>15</v>
      </c>
      <c r="D20" s="83"/>
      <c r="E20" s="83"/>
      <c r="F20" s="83"/>
      <c r="G20" s="48">
        <v>20000</v>
      </c>
      <c r="H20" s="48">
        <v>20000</v>
      </c>
    </row>
    <row r="21" spans="1:8" ht="11.25" customHeight="1">
      <c r="A21" s="29"/>
      <c r="B21" s="46">
        <v>5031</v>
      </c>
      <c r="C21" s="83" t="s">
        <v>12</v>
      </c>
      <c r="D21" s="83"/>
      <c r="E21" s="83"/>
      <c r="F21" s="83"/>
      <c r="G21" s="48">
        <v>0</v>
      </c>
      <c r="H21" s="34">
        <v>0</v>
      </c>
    </row>
    <row r="22" spans="1:8" ht="11.25" customHeight="1">
      <c r="A22" s="29"/>
      <c r="B22" s="46">
        <v>5032</v>
      </c>
      <c r="C22" s="82" t="s">
        <v>13</v>
      </c>
      <c r="D22" s="83"/>
      <c r="E22" s="83"/>
      <c r="F22" s="83"/>
      <c r="G22" s="48">
        <v>0</v>
      </c>
      <c r="H22" s="34">
        <v>0</v>
      </c>
    </row>
    <row r="23" spans="1:8" ht="11.25" customHeight="1">
      <c r="A23" s="29"/>
      <c r="B23" s="46">
        <v>5038</v>
      </c>
      <c r="C23" s="46" t="s">
        <v>29</v>
      </c>
      <c r="D23" s="46"/>
      <c r="E23" s="46"/>
      <c r="F23" s="49"/>
      <c r="G23" s="48">
        <v>0</v>
      </c>
      <c r="H23" s="34">
        <v>0</v>
      </c>
    </row>
    <row r="24" spans="1:8" ht="11.25" customHeight="1">
      <c r="A24" s="29"/>
      <c r="B24" s="46">
        <v>5137</v>
      </c>
      <c r="C24" s="104" t="s">
        <v>16</v>
      </c>
      <c r="D24" s="104"/>
      <c r="E24" s="104"/>
      <c r="F24" s="82"/>
      <c r="G24" s="50">
        <v>0</v>
      </c>
      <c r="H24" s="34">
        <v>0</v>
      </c>
    </row>
    <row r="25" spans="1:8" ht="11.25" customHeight="1">
      <c r="A25" s="29"/>
      <c r="B25" s="46">
        <v>5139</v>
      </c>
      <c r="C25" s="46" t="s">
        <v>30</v>
      </c>
      <c r="D25" s="46"/>
      <c r="E25" s="46"/>
      <c r="F25" s="49"/>
      <c r="G25" s="48">
        <v>2000</v>
      </c>
      <c r="H25" s="34">
        <v>2000</v>
      </c>
    </row>
    <row r="26" spans="1:8" ht="11.25" customHeight="1">
      <c r="A26" s="29"/>
      <c r="B26" s="46">
        <v>5142</v>
      </c>
      <c r="C26" s="46" t="s">
        <v>48</v>
      </c>
      <c r="D26" s="46"/>
      <c r="E26" s="46"/>
      <c r="F26" s="49"/>
      <c r="G26" s="48">
        <v>0</v>
      </c>
      <c r="H26" s="34">
        <v>0</v>
      </c>
    </row>
    <row r="27" spans="1:8" ht="11.25" customHeight="1">
      <c r="A27" s="29"/>
      <c r="B27" s="46">
        <v>5151</v>
      </c>
      <c r="C27" s="104" t="s">
        <v>42</v>
      </c>
      <c r="D27" s="104"/>
      <c r="E27" s="104"/>
      <c r="F27" s="82"/>
      <c r="G27" s="48">
        <v>0</v>
      </c>
      <c r="H27" s="34">
        <v>0</v>
      </c>
    </row>
    <row r="28" spans="1:8" ht="11.25" customHeight="1">
      <c r="A28" s="29"/>
      <c r="B28" s="51">
        <v>5153</v>
      </c>
      <c r="C28" s="104" t="s">
        <v>41</v>
      </c>
      <c r="D28" s="104"/>
      <c r="E28" s="104"/>
      <c r="F28" s="82"/>
      <c r="G28" s="48">
        <v>0</v>
      </c>
      <c r="H28" s="34">
        <v>0</v>
      </c>
    </row>
    <row r="29" spans="1:8" ht="11.25" customHeight="1">
      <c r="A29" s="29"/>
      <c r="B29" s="51">
        <v>5154</v>
      </c>
      <c r="C29" s="104" t="s">
        <v>19</v>
      </c>
      <c r="D29" s="104"/>
      <c r="E29" s="104"/>
      <c r="F29" s="82"/>
      <c r="G29" s="48">
        <v>0</v>
      </c>
      <c r="H29" s="34">
        <v>0</v>
      </c>
    </row>
    <row r="30" spans="1:8" ht="11.25" customHeight="1">
      <c r="A30" s="29"/>
      <c r="B30" s="46">
        <v>5161</v>
      </c>
      <c r="C30" s="104" t="s">
        <v>17</v>
      </c>
      <c r="D30" s="104"/>
      <c r="E30" s="104"/>
      <c r="F30" s="82"/>
      <c r="G30" s="48">
        <v>3000</v>
      </c>
      <c r="H30" s="34">
        <v>3000</v>
      </c>
    </row>
    <row r="31" spans="1:8" ht="11.25" customHeight="1">
      <c r="A31" s="29"/>
      <c r="B31" s="51">
        <v>5162</v>
      </c>
      <c r="C31" s="114" t="s">
        <v>18</v>
      </c>
      <c r="D31" s="114"/>
      <c r="E31" s="114"/>
      <c r="F31" s="115"/>
      <c r="G31" s="48">
        <v>0</v>
      </c>
      <c r="H31" s="34">
        <v>0</v>
      </c>
    </row>
    <row r="32" spans="1:8" ht="11.25" customHeight="1">
      <c r="A32" s="29"/>
      <c r="B32" s="46">
        <v>5163</v>
      </c>
      <c r="C32" s="104" t="s">
        <v>25</v>
      </c>
      <c r="D32" s="104"/>
      <c r="E32" s="104"/>
      <c r="F32" s="82"/>
      <c r="G32" s="48">
        <v>2000</v>
      </c>
      <c r="H32" s="34">
        <v>2000</v>
      </c>
    </row>
    <row r="33" spans="1:8" ht="11.25" customHeight="1">
      <c r="A33" s="29"/>
      <c r="B33" s="51">
        <v>5164</v>
      </c>
      <c r="C33" s="105" t="s">
        <v>20</v>
      </c>
      <c r="D33" s="105"/>
      <c r="E33" s="105"/>
      <c r="F33" s="106"/>
      <c r="G33" s="48">
        <v>0</v>
      </c>
      <c r="H33" s="34">
        <v>0</v>
      </c>
    </row>
    <row r="34" spans="1:8" ht="11.25" customHeight="1">
      <c r="A34" s="29"/>
      <c r="B34" s="46">
        <v>5166</v>
      </c>
      <c r="C34" s="104" t="s">
        <v>24</v>
      </c>
      <c r="D34" s="104"/>
      <c r="E34" s="104"/>
      <c r="F34" s="82"/>
      <c r="G34" s="48">
        <v>0</v>
      </c>
      <c r="H34" s="34">
        <v>0</v>
      </c>
    </row>
    <row r="35" spans="1:8" ht="11.25" customHeight="1">
      <c r="A35" s="29"/>
      <c r="B35" s="46">
        <v>5167</v>
      </c>
      <c r="C35" s="104" t="s">
        <v>31</v>
      </c>
      <c r="D35" s="104"/>
      <c r="E35" s="104"/>
      <c r="F35" s="82"/>
      <c r="G35" s="48">
        <v>0</v>
      </c>
      <c r="H35" s="34">
        <v>0</v>
      </c>
    </row>
    <row r="36" spans="1:8" ht="11.25" customHeight="1">
      <c r="A36" s="29"/>
      <c r="B36" s="46">
        <v>5169</v>
      </c>
      <c r="C36" s="104" t="s">
        <v>54</v>
      </c>
      <c r="D36" s="104"/>
      <c r="E36" s="104"/>
      <c r="F36" s="82"/>
      <c r="G36" s="48">
        <v>423000</v>
      </c>
      <c r="H36" s="48">
        <v>423000</v>
      </c>
    </row>
    <row r="37" spans="1:8" ht="11.25" customHeight="1">
      <c r="A37" s="29"/>
      <c r="B37" s="46">
        <v>5173</v>
      </c>
      <c r="C37" s="104" t="s">
        <v>21</v>
      </c>
      <c r="D37" s="104"/>
      <c r="E37" s="104"/>
      <c r="F37" s="82"/>
      <c r="G37" s="48">
        <v>0</v>
      </c>
      <c r="H37" s="34">
        <v>0</v>
      </c>
    </row>
    <row r="38" spans="1:8" ht="11.25" customHeight="1">
      <c r="A38" s="29"/>
      <c r="B38" s="46">
        <v>5175</v>
      </c>
      <c r="C38" s="104" t="s">
        <v>23</v>
      </c>
      <c r="D38" s="104"/>
      <c r="E38" s="104"/>
      <c r="F38" s="82"/>
      <c r="G38" s="48">
        <v>0</v>
      </c>
      <c r="H38" s="34">
        <v>0</v>
      </c>
    </row>
    <row r="39" spans="1:8" ht="11.25" customHeight="1">
      <c r="A39" s="29"/>
      <c r="B39" s="46">
        <v>5367</v>
      </c>
      <c r="C39" s="31" t="s">
        <v>45</v>
      </c>
      <c r="D39" s="32"/>
      <c r="E39" s="32"/>
      <c r="F39" s="32"/>
      <c r="G39" s="48">
        <v>0</v>
      </c>
      <c r="H39" s="34">
        <v>0</v>
      </c>
    </row>
    <row r="40" spans="1:8" ht="11.25" customHeight="1">
      <c r="A40" s="29"/>
      <c r="B40" s="46">
        <v>5329</v>
      </c>
      <c r="C40" s="83" t="s">
        <v>32</v>
      </c>
      <c r="D40" s="83"/>
      <c r="E40" s="83"/>
      <c r="F40" s="83"/>
      <c r="G40" s="50">
        <v>0</v>
      </c>
      <c r="H40" s="34">
        <v>0</v>
      </c>
    </row>
    <row r="41" spans="1:8" ht="11.25" customHeight="1">
      <c r="A41" s="29"/>
      <c r="B41" s="52">
        <v>5332</v>
      </c>
      <c r="C41" s="82" t="s">
        <v>26</v>
      </c>
      <c r="D41" s="83"/>
      <c r="E41" s="83"/>
      <c r="F41" s="83"/>
      <c r="G41" s="48">
        <v>0</v>
      </c>
      <c r="H41" s="34">
        <v>0</v>
      </c>
    </row>
    <row r="42" spans="1:8" ht="11.25" customHeight="1">
      <c r="A42" s="53"/>
      <c r="B42" s="52">
        <v>5362</v>
      </c>
      <c r="C42" s="82" t="s">
        <v>33</v>
      </c>
      <c r="D42" s="83"/>
      <c r="E42" s="83"/>
      <c r="F42" s="83"/>
      <c r="G42" s="50">
        <v>0</v>
      </c>
      <c r="H42" s="34">
        <v>0</v>
      </c>
    </row>
    <row r="43" spans="1:8" ht="11.25" customHeight="1">
      <c r="A43" s="53"/>
      <c r="B43" s="46">
        <v>5901</v>
      </c>
      <c r="C43" s="83" t="s">
        <v>14</v>
      </c>
      <c r="D43" s="83"/>
      <c r="E43" s="83"/>
      <c r="F43" s="83"/>
      <c r="G43" s="48">
        <v>0</v>
      </c>
      <c r="H43" s="34">
        <v>0</v>
      </c>
    </row>
    <row r="44" spans="1:8" ht="11.25" customHeight="1">
      <c r="A44" s="35"/>
      <c r="B44" s="46">
        <v>5171</v>
      </c>
      <c r="C44" s="83" t="s">
        <v>34</v>
      </c>
      <c r="D44" s="83"/>
      <c r="E44" s="83"/>
      <c r="F44" s="83"/>
      <c r="G44" s="48">
        <v>0</v>
      </c>
      <c r="H44" s="34">
        <v>0</v>
      </c>
    </row>
    <row r="45" spans="1:8" ht="11.25" customHeight="1" thickBot="1">
      <c r="A45" s="54"/>
      <c r="B45" s="55">
        <v>8114</v>
      </c>
      <c r="C45" s="83" t="s">
        <v>35</v>
      </c>
      <c r="D45" s="83"/>
      <c r="E45" s="83"/>
      <c r="F45" s="83"/>
      <c r="G45" s="56">
        <v>0</v>
      </c>
      <c r="H45" s="34">
        <v>0</v>
      </c>
    </row>
    <row r="46" spans="1:8" ht="18.75" thickBot="1">
      <c r="A46" s="94" t="s">
        <v>27</v>
      </c>
      <c r="B46" s="95"/>
      <c r="C46" s="95"/>
      <c r="D46" s="95"/>
      <c r="E46" s="95"/>
      <c r="F46" s="96"/>
      <c r="G46" s="16">
        <f>SUM(G18:G45)</f>
        <v>450000</v>
      </c>
      <c r="H46" s="18">
        <f>SUM(H18:H45)</f>
        <v>450000</v>
      </c>
    </row>
    <row r="47" spans="2:8" ht="15.75">
      <c r="B47" s="80" t="s">
        <v>59</v>
      </c>
      <c r="C47" s="78"/>
      <c r="D47" s="78"/>
      <c r="E47" s="78"/>
      <c r="F47" s="78"/>
      <c r="G47" s="79"/>
      <c r="H47" s="5"/>
    </row>
    <row r="48" ht="8.25" customHeight="1" thickBot="1"/>
    <row r="49" spans="1:8" ht="18" customHeight="1" thickBot="1">
      <c r="A49" s="112" t="s">
        <v>44</v>
      </c>
      <c r="B49" s="113"/>
      <c r="C49" s="120"/>
      <c r="D49" s="121"/>
      <c r="E49" s="121"/>
      <c r="F49" s="57"/>
      <c r="G49" s="58"/>
      <c r="H49" s="59"/>
    </row>
    <row r="50" spans="1:8" ht="18.75" customHeight="1" thickBot="1">
      <c r="A50" s="110" t="s">
        <v>50</v>
      </c>
      <c r="B50" s="111"/>
      <c r="C50" s="120"/>
      <c r="D50" s="121"/>
      <c r="E50" s="121"/>
      <c r="F50" s="60"/>
      <c r="G50" s="12"/>
      <c r="H50" s="61"/>
    </row>
    <row r="51" spans="6:10" ht="12" customHeight="1">
      <c r="F51" s="60"/>
      <c r="G51" s="12"/>
      <c r="H51" s="61"/>
      <c r="J51" s="5"/>
    </row>
    <row r="52" spans="1:8" ht="13.5" thickBot="1">
      <c r="A52" t="s">
        <v>52</v>
      </c>
      <c r="F52" s="92" t="s">
        <v>51</v>
      </c>
      <c r="G52" s="119"/>
      <c r="H52" s="93"/>
    </row>
    <row r="53" ht="12.75">
      <c r="A53" s="81">
        <v>40231</v>
      </c>
    </row>
  </sheetData>
  <sheetProtection/>
  <mergeCells count="42">
    <mergeCell ref="F52:H52"/>
    <mergeCell ref="A46:F46"/>
    <mergeCell ref="A49:B49"/>
    <mergeCell ref="C49:E49"/>
    <mergeCell ref="A50:B50"/>
    <mergeCell ref="C50:E50"/>
    <mergeCell ref="C36:F36"/>
    <mergeCell ref="C37:F37"/>
    <mergeCell ref="C38:F38"/>
    <mergeCell ref="C43:F43"/>
    <mergeCell ref="C44:F44"/>
    <mergeCell ref="C45:F45"/>
    <mergeCell ref="C40:F40"/>
    <mergeCell ref="C41:F41"/>
    <mergeCell ref="C42:F42"/>
    <mergeCell ref="C33:F33"/>
    <mergeCell ref="C34:F34"/>
    <mergeCell ref="C35:F35"/>
    <mergeCell ref="C30:F30"/>
    <mergeCell ref="C31:F31"/>
    <mergeCell ref="C32:F32"/>
    <mergeCell ref="C27:F27"/>
    <mergeCell ref="C28:F28"/>
    <mergeCell ref="C29:F29"/>
    <mergeCell ref="C21:F21"/>
    <mergeCell ref="C22:F22"/>
    <mergeCell ref="C24:F24"/>
    <mergeCell ref="C18:F18"/>
    <mergeCell ref="C19:F19"/>
    <mergeCell ref="C20:F20"/>
    <mergeCell ref="C14:F14"/>
    <mergeCell ref="A15:F15"/>
    <mergeCell ref="A17:F17"/>
    <mergeCell ref="C4:F4"/>
    <mergeCell ref="C6:F6"/>
    <mergeCell ref="A3:F3"/>
    <mergeCell ref="C10:F10"/>
    <mergeCell ref="C11:F11"/>
    <mergeCell ref="C12:F12"/>
    <mergeCell ref="C7:F7"/>
    <mergeCell ref="C8:F8"/>
    <mergeCell ref="C9:F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Uživatel</cp:lastModifiedBy>
  <cp:lastPrinted>2010-02-22T13:39:21Z</cp:lastPrinted>
  <dcterms:created xsi:type="dcterms:W3CDTF">1997-01-24T11:07:25Z</dcterms:created>
  <dcterms:modified xsi:type="dcterms:W3CDTF">2010-02-23T08:15:59Z</dcterms:modified>
  <cp:category/>
  <cp:version/>
  <cp:contentType/>
  <cp:contentStatus/>
</cp:coreProperties>
</file>